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xr:revisionPtr revIDLastSave="0" documentId="8_{EEFDAC24-A394-43C3-BA62-98DEB4B7AD7C}" xr6:coauthVersionLast="36" xr6:coauthVersionMax="36" xr10:uidLastSave="{00000000-0000-0000-0000-000000000000}"/>
  <bookViews>
    <workbookView xWindow="-105" yWindow="-105" windowWidth="23250" windowHeight="13890" xr2:uid="{BB1F0B0C-5C53-454D-B692-20E46CF9A22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G19" i="1"/>
  <c r="F19" i="1"/>
  <c r="F18" i="1"/>
  <c r="F17" i="1"/>
  <c r="E19" i="1"/>
  <c r="E18" i="1"/>
  <c r="E17" i="1"/>
  <c r="D19" i="1"/>
  <c r="D18" i="1"/>
  <c r="D17" i="1"/>
  <c r="G14" i="1"/>
  <c r="F14" i="1"/>
  <c r="F13" i="1"/>
  <c r="F12" i="1"/>
  <c r="E14" i="1"/>
  <c r="E13" i="1"/>
  <c r="E12" i="1"/>
  <c r="D14" i="1"/>
  <c r="D13" i="1"/>
  <c r="D12" i="1"/>
  <c r="G9" i="1"/>
  <c r="F9" i="1"/>
  <c r="F8" i="1"/>
  <c r="F7" i="1"/>
  <c r="E9" i="1"/>
  <c r="E8" i="1"/>
  <c r="E7" i="1"/>
  <c r="D9" i="1"/>
  <c r="D8" i="1"/>
  <c r="D7" i="1"/>
  <c r="G4" i="1"/>
  <c r="F4" i="1"/>
  <c r="F3" i="1"/>
  <c r="F2" i="1"/>
  <c r="E4" i="1"/>
  <c r="E3" i="1"/>
  <c r="E2" i="1"/>
  <c r="D3" i="1"/>
  <c r="D4" i="1"/>
</calcChain>
</file>

<file path=xl/sharedStrings.xml><?xml version="1.0" encoding="utf-8"?>
<sst xmlns="http://schemas.openxmlformats.org/spreadsheetml/2006/main" count="71" uniqueCount="41">
  <si>
    <t>room</t>
  </si>
  <si>
    <t>Pres</t>
  </si>
  <si>
    <t>Opp</t>
  </si>
  <si>
    <t>Rev</t>
  </si>
  <si>
    <t>Obs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</si>
  <si>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</si>
  <si>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</si>
  <si>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</si>
  <si>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</si>
  <si>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</si>
  <si>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</si>
  <si>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</si>
  <si>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</si>
  <si>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</si>
  <si>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</si>
  <si>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Číslo </t>
  </si>
  <si>
    <t>GAMČA</t>
  </si>
  <si>
    <t>GJH</t>
  </si>
  <si>
    <t>GJAR</t>
  </si>
  <si>
    <t>GPH</t>
  </si>
  <si>
    <t>Gympos1</t>
  </si>
  <si>
    <t>GYMES</t>
  </si>
  <si>
    <t xml:space="preserve">Tímy: </t>
  </si>
  <si>
    <t>Názov tímu</t>
  </si>
  <si>
    <t>Fight 1</t>
  </si>
  <si>
    <t>Fight 2</t>
  </si>
  <si>
    <t>Fight 3</t>
  </si>
  <si>
    <t>Fight 4</t>
  </si>
  <si>
    <t xml:space="preserve">ČR tím </t>
  </si>
  <si>
    <t>NMF 2052</t>
  </si>
  <si>
    <t>Tím 1.SG</t>
  </si>
  <si>
    <t>GPH+GŠ</t>
  </si>
  <si>
    <t>AF - BE</t>
  </si>
  <si>
    <t>Podmienené losovanie</t>
  </si>
  <si>
    <t>Tím 1. SG</t>
  </si>
  <si>
    <t>Gympos 1</t>
  </si>
  <si>
    <t>ČR tím</t>
  </si>
  <si>
    <t>1 P11</t>
  </si>
  <si>
    <t>2 VK</t>
  </si>
  <si>
    <t>3 ODF</t>
  </si>
  <si>
    <t>1 P08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</si>
</sst>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1" xfId="0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0" fillId="6" borderId="2" xfId="0" applyFill="1" applyBorder="1"/>
    <xf numFmtId="0" fontId="0" fillId="4" borderId="1" xfId="0" applyFill="1" applyBorder="1"/>
    <xf numFmtId="0" fontId="0" fillId="4" borderId="2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3" xfId="0" applyBorder="1"/>
    <xf numFmtId="0" fontId="0" fillId="7" borderId="3" xfId="0" applyFill="1" applyBorder="1"/>
    <xf numFmtId="0" fontId="0" fillId="0" borderId="4" xfId="0" applyBorder="1"/>
    <xf numFmtId="0" fontId="0" fillId="9" borderId="1" xfId="0" applyFill="1" applyBorder="1"/>
    <xf numFmtId="0" fontId="0" fillId="9" borderId="1" xfId="0" applyFont="1" applyFill="1" applyBorder="1"/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9D15-2F64-4B8A-A90A-F91933D26E97}">
  <dimension ref="B1:N19"/>
  <sheetViews>
    <sheetView tabSelected="1" zoomScale="75" zoomScaleNormal="75" workbookViewId="0">
      <selection activeCell="K15" sqref="K15"/>
    </sheetView>
  </sheetViews>
  <sheetFormatPr defaultRowHeight="14.25"/>
  <cols>
    <col min="3" max="3" width="9.625" customWidth="1"/>
    <col min="4" max="4" width="9.75" customWidth="1"/>
    <col min="5" max="5" width="10.125" customWidth="1"/>
    <col min="6" max="6" width="9.75" customWidth="1"/>
    <col min="10" max="10" width="10.25" customWidth="1"/>
    <col min="14" max="14" width="10.625" customWidth="1"/>
    <col min="15" max="15" width="10.75" customWidth="1"/>
  </cols>
  <sheetData>
    <row r="1" spans="2:14">
      <c r="B1" s="4" t="s">
        <v>27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J1" s="15" t="s">
        <v>22</v>
      </c>
      <c r="K1" s="12"/>
      <c r="M1" s="3" t="s">
        <v>15</v>
      </c>
      <c r="N1" s="3" t="s">
        <v>23</v>
      </c>
    </row>
    <row r="2" spans="2:14">
      <c r="C2" s="1" t="s">
        <v>40</v>
      </c>
      <c r="D2" s="2" t="str">
        <f>J5</f>
        <v>NMF 2052</v>
      </c>
      <c r="E2" s="2" t="str">
        <f>J6</f>
        <v>GJH</v>
      </c>
      <c r="F2" s="2" t="str">
        <f>J7</f>
        <v>GPH</v>
      </c>
      <c r="G2" s="2"/>
      <c r="J2" s="14" t="s">
        <v>31</v>
      </c>
      <c r="K2" s="16" t="s">
        <v>5</v>
      </c>
      <c r="M2" s="1">
        <v>1</v>
      </c>
      <c r="N2" s="2" t="s">
        <v>16</v>
      </c>
    </row>
    <row r="3" spans="2:14">
      <c r="C3" s="1" t="s">
        <v>38</v>
      </c>
      <c r="D3" s="2" t="str">
        <f>J11</f>
        <v>ČR tím</v>
      </c>
      <c r="E3" s="2" t="str">
        <f>J9</f>
        <v>GAMČA</v>
      </c>
      <c r="F3" s="2" t="str">
        <f>J10</f>
        <v>Tím 1. SG</v>
      </c>
      <c r="G3" s="2"/>
      <c r="J3" s="14" t="s">
        <v>21</v>
      </c>
      <c r="K3" s="2" t="s">
        <v>6</v>
      </c>
      <c r="M3" s="1">
        <v>2</v>
      </c>
      <c r="N3" s="2" t="s">
        <v>30</v>
      </c>
    </row>
    <row r="4" spans="2:14">
      <c r="C4" s="1" t="s">
        <v>39</v>
      </c>
      <c r="D4" s="2" t="str">
        <f>J2</f>
        <v>GPH+GŠ</v>
      </c>
      <c r="E4" s="2" t="str">
        <f>J3</f>
        <v>GYMES</v>
      </c>
      <c r="F4" s="2" t="str">
        <f>J8</f>
        <v>Gympos 1</v>
      </c>
      <c r="G4" s="2" t="str">
        <f>J4</f>
        <v>GJAR</v>
      </c>
      <c r="J4" s="14" t="s">
        <v>18</v>
      </c>
      <c r="K4" s="2" t="s">
        <v>7</v>
      </c>
      <c r="M4" s="1">
        <v>3</v>
      </c>
      <c r="N4" s="17" t="s">
        <v>17</v>
      </c>
    </row>
    <row r="5" spans="2:14">
      <c r="J5" s="14" t="s">
        <v>29</v>
      </c>
      <c r="K5" s="2" t="s">
        <v>8</v>
      </c>
      <c r="M5" s="1">
        <v>4</v>
      </c>
      <c r="N5" s="2" t="s">
        <v>18</v>
      </c>
    </row>
    <row r="6" spans="2:14">
      <c r="B6" s="6" t="s">
        <v>26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J6" s="14" t="s">
        <v>17</v>
      </c>
      <c r="K6" s="2" t="s">
        <v>9</v>
      </c>
      <c r="M6" s="1">
        <v>5</v>
      </c>
      <c r="N6" s="13" t="s">
        <v>19</v>
      </c>
    </row>
    <row r="7" spans="2:14">
      <c r="C7" s="1" t="s">
        <v>40</v>
      </c>
      <c r="D7" s="2" t="str">
        <f>J7</f>
        <v>GPH</v>
      </c>
      <c r="E7" s="2" t="str">
        <f>J10</f>
        <v>Tím 1. SG</v>
      </c>
      <c r="F7" s="2" t="str">
        <f>J8</f>
        <v>Gympos 1</v>
      </c>
      <c r="G7" s="2"/>
      <c r="J7" s="14" t="s">
        <v>19</v>
      </c>
      <c r="K7" s="2" t="s">
        <v>10</v>
      </c>
      <c r="M7" s="1">
        <v>6</v>
      </c>
      <c r="N7" s="13" t="s">
        <v>31</v>
      </c>
    </row>
    <row r="8" spans="2:14">
      <c r="C8" s="1" t="s">
        <v>38</v>
      </c>
      <c r="D8" s="2" t="str">
        <f>J4</f>
        <v>GJAR</v>
      </c>
      <c r="E8" s="2" t="str">
        <f>J11</f>
        <v>ČR tím</v>
      </c>
      <c r="F8" s="2" t="str">
        <f>J6</f>
        <v>GJH</v>
      </c>
      <c r="G8" s="2"/>
      <c r="J8" s="14" t="s">
        <v>35</v>
      </c>
      <c r="K8" s="2" t="s">
        <v>11</v>
      </c>
      <c r="M8" s="1">
        <v>7</v>
      </c>
      <c r="N8" s="2" t="s">
        <v>20</v>
      </c>
    </row>
    <row r="9" spans="2:14">
      <c r="C9" s="1" t="s">
        <v>39</v>
      </c>
      <c r="D9" s="2" t="str">
        <f>J9</f>
        <v>GAMČA</v>
      </c>
      <c r="E9" s="2" t="str">
        <f>J2</f>
        <v>GPH+GŠ</v>
      </c>
      <c r="F9" s="2" t="str">
        <f>J5</f>
        <v>NMF 2052</v>
      </c>
      <c r="G9" s="2" t="str">
        <f>J3</f>
        <v>GYMES</v>
      </c>
      <c r="J9" s="14" t="s">
        <v>16</v>
      </c>
      <c r="K9" s="2" t="s">
        <v>12</v>
      </c>
      <c r="M9" s="1">
        <v>8</v>
      </c>
      <c r="N9" s="18" t="s">
        <v>21</v>
      </c>
    </row>
    <row r="10" spans="2:14">
      <c r="J10" s="14" t="s">
        <v>34</v>
      </c>
      <c r="K10" s="2" t="s">
        <v>13</v>
      </c>
      <c r="M10" s="1">
        <v>9</v>
      </c>
      <c r="N10" s="2" t="s">
        <v>29</v>
      </c>
    </row>
    <row r="11" spans="2:14">
      <c r="B11" s="8" t="s">
        <v>25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J11" s="14" t="s">
        <v>36</v>
      </c>
      <c r="K11" s="2" t="s">
        <v>14</v>
      </c>
      <c r="M11" s="1">
        <v>10</v>
      </c>
      <c r="N11" s="2" t="s">
        <v>28</v>
      </c>
    </row>
    <row r="12" spans="2:14">
      <c r="C12" s="1" t="s">
        <v>37</v>
      </c>
      <c r="D12" s="2" t="str">
        <f>J6</f>
        <v>GJH</v>
      </c>
      <c r="E12" s="2" t="str">
        <f>J8</f>
        <v>Gympos 1</v>
      </c>
      <c r="F12" s="2" t="str">
        <f>J2</f>
        <v>GPH+GŠ</v>
      </c>
      <c r="G12" s="2"/>
    </row>
    <row r="13" spans="2:14">
      <c r="C13" s="1" t="s">
        <v>38</v>
      </c>
      <c r="D13" s="2" t="str">
        <f>J3</f>
        <v>GYMES</v>
      </c>
      <c r="E13" s="2" t="str">
        <f>J7</f>
        <v>GPH</v>
      </c>
      <c r="F13" s="2" t="str">
        <f>J11</f>
        <v>ČR tím</v>
      </c>
      <c r="G13" s="2"/>
      <c r="M13" t="s">
        <v>33</v>
      </c>
    </row>
    <row r="14" spans="2:14">
      <c r="C14" s="1" t="s">
        <v>39</v>
      </c>
      <c r="D14" s="2" t="str">
        <f>J10</f>
        <v>Tím 1. SG</v>
      </c>
      <c r="E14" s="2" t="str">
        <f>J4</f>
        <v>GJAR</v>
      </c>
      <c r="F14" s="2" t="str">
        <f>J9</f>
        <v>GAMČA</v>
      </c>
      <c r="G14" s="2" t="str">
        <f>J5</f>
        <v>NMF 2052</v>
      </c>
      <c r="N14" s="19" t="s">
        <v>32</v>
      </c>
    </row>
    <row r="16" spans="2:14">
      <c r="B16" s="10" t="s">
        <v>24</v>
      </c>
      <c r="C16" s="11" t="s">
        <v>0</v>
      </c>
      <c r="D16" s="11" t="s">
        <v>1</v>
      </c>
      <c r="E16" s="11" t="s">
        <v>2</v>
      </c>
      <c r="F16" s="11" t="s">
        <v>3</v>
      </c>
      <c r="G16" s="11" t="s">
        <v>4</v>
      </c>
    </row>
    <row r="17" spans="3:7">
      <c r="C17" s="1" t="s">
        <v>37</v>
      </c>
      <c r="D17" s="2" t="str">
        <f>J3</f>
        <v>GYMES</v>
      </c>
      <c r="E17" s="2" t="str">
        <f>J5</f>
        <v>NMF 2052</v>
      </c>
      <c r="F17" s="2" t="str">
        <f>J9</f>
        <v>GAMČA</v>
      </c>
      <c r="G17" s="2"/>
    </row>
    <row r="18" spans="3:7">
      <c r="C18" s="1" t="s">
        <v>38</v>
      </c>
      <c r="D18" s="2" t="str">
        <f>J2</f>
        <v>GPH+GŠ</v>
      </c>
      <c r="E18" s="2" t="str">
        <f>J4</f>
        <v>GJAR</v>
      </c>
      <c r="F18" s="2" t="str">
        <f>J10</f>
        <v>Tím 1. SG</v>
      </c>
      <c r="G18" s="2"/>
    </row>
    <row r="19" spans="3:7">
      <c r="C19" s="1" t="s">
        <v>39</v>
      </c>
      <c r="D19" s="2" t="str">
        <f>J8</f>
        <v>Gympos 1</v>
      </c>
      <c r="E19" s="2" t="str">
        <f>J6</f>
        <v>GJH</v>
      </c>
      <c r="F19" s="2" t="str">
        <f>J11</f>
        <v>ČR tím</v>
      </c>
      <c r="G19" s="2" t="str">
        <f>J7</f>
        <v>GPH</v>
      </c>
    </row>
  </sheetData>
  <phoneticPr fontId="1" alignment="center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>Siemens Healthineers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Vavrík, Boris</dc:creator>
  <cp:lastModifiedBy>doc. RNDr. Daniel Klein PhD.</cp:lastModifiedBy>
  <dcterms:created xsi:type="dcterms:W3CDTF">2026-03-12T07:04:25Z</dcterms:created>
  <dcterms:modified xsi:type="dcterms:W3CDTF">2026-03-25T07:58:27Z</dcterms:modified>
</cp:coreProperties>
</file>